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1255" windowHeight="12120"/>
  </bookViews>
  <sheets>
    <sheet name="Sheet1" sheetId="2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ISpPars_B8" localSheetId="0" hidden="1">"RiskSolver.UI.Charts.InputDlgPars:-1000001;1;1;45;35;42;44;0;90;90;0;0;0;0;1;"</definedName>
    <definedName name="solvero_CRMax_B15" localSheetId="0" hidden="1">"System.Double:Infinity"</definedName>
    <definedName name="solvero_CRMin_B15" localSheetId="0" hidden="1">"System.Double:5000"</definedName>
    <definedName name="solvero_OSpPars_B15" localSheetId="0" hidden="1">"RiskSolver.UI.Charts.OutDlgPars:-1000001;24;35;49;44;0;1;90;80;0;0;0;0;1;"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B6" i="2"/>
  <c r="B13" i="2" l="1"/>
  <c r="B14" i="2" s="1"/>
  <c r="B15" i="2"/>
</calcChain>
</file>

<file path=xl/sharedStrings.xml><?xml version="1.0" encoding="utf-8"?>
<sst xmlns="http://schemas.openxmlformats.org/spreadsheetml/2006/main" count="14" uniqueCount="14">
  <si>
    <t>South Central Airlines</t>
  </si>
  <si>
    <t>Parameters</t>
  </si>
  <si>
    <t>Capacity</t>
  </si>
  <si>
    <t>Passengers Showing Up</t>
  </si>
  <si>
    <t>Probability</t>
  </si>
  <si>
    <t>Number</t>
  </si>
  <si>
    <t>Marginal Overbooking Cost</t>
  </si>
  <si>
    <t>Marginal Profit</t>
  </si>
  <si>
    <t>Model</t>
  </si>
  <si>
    <t>Overbooked Passengers</t>
  </si>
  <si>
    <t>Number of Reservations</t>
  </si>
  <si>
    <t>Profit from Reservations</t>
  </si>
  <si>
    <t>Net Profit</t>
  </si>
  <si>
    <t>Total Overbooking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</si>
</sst>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"/>
  </numFmts>
  <fonts count="3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164" fontId="0" fillId="0" borderId="0" xfId="1" applyNumberFormat="1" applyFont="1"/>
    <xf numFmtId="0" fontId="2" fillId="0" borderId="0" xfId="0" applyFont="1" applyAlignment="1">
      <alignment horizontal="left"/>
    </xf>
    <xf numFmtId="1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Formulas="1" tabSelected="1" workbookViewId="0">
      <selection activeCell="L4" sqref="L4"/>
    </sheetView>
  </sheetViews>
  <sheetFormatPr defaultRowHeight="15.75" x14ac:dyDescent="0.25"/>
  <cols>
    <col min="1" max="1" width="12.5" bestFit="1" customWidth="1"/>
    <col min="2" max="2" width="14.625" bestFit="1" customWidth="1"/>
    <col min="3" max="3" width="2.125" customWidth="1"/>
    <col min="4" max="4" width="4.625" bestFit="1" customWidth="1"/>
    <col min="5" max="6" width="2.25" bestFit="1" customWidth="1"/>
    <col min="7" max="7" width="1.75" bestFit="1" customWidth="1"/>
    <col min="8" max="9" width="2.25" bestFit="1" customWidth="1"/>
  </cols>
  <sheetData>
    <row r="1" spans="1:9" x14ac:dyDescent="0.25">
      <c r="A1" s="1" t="s">
        <v>0</v>
      </c>
    </row>
    <row r="2" spans="1:9" x14ac:dyDescent="0.25">
      <c r="A2" s="1"/>
    </row>
    <row r="3" spans="1:9" x14ac:dyDescent="0.25">
      <c r="A3" s="2" t="s">
        <v>1</v>
      </c>
    </row>
    <row r="4" spans="1:9" x14ac:dyDescent="0.25">
      <c r="A4" s="1" t="s">
        <v>2</v>
      </c>
      <c r="B4">
        <v>50</v>
      </c>
    </row>
    <row r="5" spans="1:9" x14ac:dyDescent="0.25">
      <c r="A5" s="1" t="s">
        <v>10</v>
      </c>
      <c r="B5">
        <v>52</v>
      </c>
    </row>
    <row r="6" spans="1:9" x14ac:dyDescent="0.25">
      <c r="A6" s="1" t="s">
        <v>3</v>
      </c>
      <c r="B6">
        <f ca="1">_xll.PsiDiscrete($E$6:$I$6,$E$7:$I$7)</f>
        <v>49</v>
      </c>
      <c r="D6" t="s">
        <v>5</v>
      </c>
      <c r="E6">
        <v>48</v>
      </c>
      <c r="F6">
        <v>49</v>
      </c>
      <c r="G6">
        <v>50</v>
      </c>
      <c r="H6">
        <v>51</v>
      </c>
      <c r="I6">
        <v>52</v>
      </c>
    </row>
    <row r="7" spans="1:9" x14ac:dyDescent="0.25">
      <c r="D7" t="s">
        <v>4</v>
      </c>
      <c r="E7" s="3">
        <v>0.05</v>
      </c>
      <c r="F7" s="3">
        <v>0.25</v>
      </c>
      <c r="G7" s="3">
        <v>0.5</v>
      </c>
      <c r="H7" s="3">
        <v>0.15</v>
      </c>
      <c r="I7" s="3">
        <v>0.05</v>
      </c>
    </row>
    <row r="8" spans="1:9" x14ac:dyDescent="0.25">
      <c r="A8" s="1" t="s">
        <v>7</v>
      </c>
      <c r="B8" s="4">
        <v>100</v>
      </c>
      <c r="E8" s="3"/>
      <c r="F8" s="3"/>
      <c r="G8" s="3"/>
      <c r="H8" s="3"/>
      <c r="I8" s="3"/>
    </row>
    <row r="9" spans="1:9" x14ac:dyDescent="0.25">
      <c r="A9" s="1" t="s">
        <v>6</v>
      </c>
      <c r="B9" s="4">
        <v>150</v>
      </c>
      <c r="E9" s="3"/>
      <c r="F9" s="3"/>
      <c r="G9" s="3"/>
      <c r="H9" s="3"/>
      <c r="I9" s="3"/>
    </row>
    <row r="11" spans="1:9" x14ac:dyDescent="0.25">
      <c r="A11" s="2" t="s">
        <v>8</v>
      </c>
      <c r="B11" s="3"/>
    </row>
    <row r="12" spans="1:9" x14ac:dyDescent="0.25">
      <c r="A12" s="5" t="s">
        <v>11</v>
      </c>
      <c r="B12" s="4">
        <f>B5*B8</f>
        <v>5200</v>
      </c>
    </row>
    <row r="13" spans="1:9" x14ac:dyDescent="0.25">
      <c r="A13" s="5" t="s">
        <v>9</v>
      </c>
      <c r="B13" s="6">
        <f ca="1">IF(B6&gt;B4,B6-B4,0)</f>
        <v>0</v>
      </c>
    </row>
    <row r="14" spans="1:9" x14ac:dyDescent="0.25">
      <c r="A14" s="5" t="s">
        <v>13</v>
      </c>
      <c r="B14" s="4">
        <f ca="1">B9*B13</f>
        <v>0</v>
      </c>
    </row>
    <row r="15" spans="1:9" x14ac:dyDescent="0.25">
      <c r="A15" s="1" t="s">
        <v>12</v>
      </c>
      <c r="B15" s="4">
        <f ca="1">B12-B14 + _xll.PsiOutput()</f>
        <v>5200</v>
      </c>
    </row>
    <row r="16" spans="1:9" x14ac:dyDescent="0.25">
      <c r="B16" s="3"/>
    </row>
    <row r="17" spans="2:2" x14ac:dyDescent="0.25">
      <c r="B17" s="3"/>
    </row>
    <row r="18" spans="2:2" x14ac:dyDescent="0.25">
      <c r="B18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tcob</dc:creator>
  <cp:lastModifiedBy>Jeff Ohlmann</cp:lastModifiedBy>
  <cp:lastPrinted>2012-12-01T17:23:23Z</cp:lastPrinted>
  <dcterms:created xsi:type="dcterms:W3CDTF">2012-12-01T17:13:29Z</dcterms:created>
  <dcterms:modified xsi:type="dcterms:W3CDTF">2015-09-27T21:17:06Z</dcterms:modified>
</cp:coreProperties>
</file>